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T Admin\Desktop\Sunny\EvolutionData Gerard\Marketing Collateral\"/>
    </mc:Choice>
  </mc:AlternateContent>
  <xr:revisionPtr revIDLastSave="0" documentId="8_{624D89AB-440C-4383-9EAC-1D1599D89F6A}" xr6:coauthVersionLast="47" xr6:coauthVersionMax="47" xr10:uidLastSave="{00000000-0000-0000-0000-000000000000}"/>
  <bookViews>
    <workbookView xWindow="14290" yWindow="-110" windowWidth="19420" windowHeight="10420" xr2:uid="{0D51F171-E2A5-45A0-82A8-47AA40BF58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5" i="1" s="1"/>
  <c r="G16" i="1" s="1"/>
  <c r="F15" i="1"/>
  <c r="F16" i="1"/>
  <c r="F12" i="1"/>
  <c r="E12" i="1"/>
  <c r="E16" i="1" s="1"/>
</calcChain>
</file>

<file path=xl/sharedStrings.xml><?xml version="1.0" encoding="utf-8"?>
<sst xmlns="http://schemas.openxmlformats.org/spreadsheetml/2006/main" count="33" uniqueCount="32">
  <si>
    <t>Corricare Home</t>
  </si>
  <si>
    <t>Basic</t>
  </si>
  <si>
    <t>Standard</t>
  </si>
  <si>
    <t>Premium</t>
  </si>
  <si>
    <t>Mini Call button</t>
  </si>
  <si>
    <t>M2 Hub</t>
  </si>
  <si>
    <t>DTP</t>
  </si>
  <si>
    <t>RRP</t>
  </si>
  <si>
    <t>Motion Sensor</t>
  </si>
  <si>
    <t>Door &amp; Window Sensor</t>
  </si>
  <si>
    <t>Hub G3 Camera</t>
  </si>
  <si>
    <t>Corricare Home Alert Service</t>
  </si>
  <si>
    <t>Hardware cost</t>
  </si>
  <si>
    <t>Vayyar Home Detection</t>
  </si>
  <si>
    <t>Installment 12 months</t>
  </si>
  <si>
    <t xml:space="preserve">Upfront </t>
  </si>
  <si>
    <t>Payment</t>
  </si>
  <si>
    <t>Hardware installment</t>
  </si>
  <si>
    <t>Hardware &amp; Monthly service</t>
  </si>
  <si>
    <t>Manual call button alert</t>
  </si>
  <si>
    <t>Monitoring Fall alert detection 24/7</t>
  </si>
  <si>
    <t>No</t>
  </si>
  <si>
    <t># Vayyar Home Fall detection</t>
  </si>
  <si>
    <t>Nil</t>
  </si>
  <si>
    <t>Est. Coverage Area</t>
  </si>
  <si>
    <t>4 x 4 m</t>
  </si>
  <si>
    <t>(4 x 4 m)*3</t>
  </si>
  <si>
    <t>Motion sensors to determine movements</t>
  </si>
  <si>
    <t>Door &amp; window sensors to alert when patient is there</t>
  </si>
  <si>
    <t>G3 Camera hub to have 360" security can view, speakers, IR Remote control, night vision</t>
  </si>
  <si>
    <t>Google Nest Hub</t>
  </si>
  <si>
    <t>Nest Hub - communicate via video call, preprogram auto dail, media entertainment, hub control smart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</si>
</sst>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hyperlink" Target="https://www.maxpixel.net/Check-Sign-Green-Ok-Perfect-Good-Mark-Tick-Done-305245" TargetMode="External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98426</xdr:colOff>
      <xdr:row>5</xdr:row>
      <xdr:rowOff>320255</xdr:rowOff>
    </xdr:from>
    <xdr:to>
      <xdr:col>1</xdr:col>
      <xdr:colOff>949326</xdr:colOff>
      <xdr:row>5</xdr:row>
      <xdr:rowOff>987244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E7B05C-E0BB-F790-C5DF-1A473A882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7811" y="2840717"/>
          <a:ext cx="850900" cy="666989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187325</xdr:colOff>
      <xdr:row>6</xdr:row>
      <xdr:rowOff>136525</xdr:rowOff>
    </xdr:from>
    <xdr:to>
      <xdr:col>1</xdr:col>
      <xdr:colOff>835444</xdr:colOff>
      <xdr:row>6</xdr:row>
      <xdr:rowOff>777875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A59BC4-CDB9-ACD4-1583-04A7FDD6E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6710" y="3917217"/>
          <a:ext cx="648119" cy="6413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7</xdr:row>
      <xdr:rowOff>67550</xdr:rowOff>
    </xdr:from>
    <xdr:to>
      <xdr:col>1</xdr:col>
      <xdr:colOff>933450</xdr:colOff>
      <xdr:row>7</xdr:row>
      <xdr:rowOff>740212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FA7FF6-C0C1-6F60-BB01-67039B914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1311" y="4707935"/>
          <a:ext cx="768349" cy="65996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3</xdr:row>
      <xdr:rowOff>139700</xdr:rowOff>
    </xdr:from>
    <xdr:to>
      <xdr:col>1</xdr:col>
      <xdr:colOff>930276</xdr:colOff>
      <xdr:row>3</xdr:row>
      <xdr:rowOff>880493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2A91DD-BF28-8AAC-86E8-6F4629C9C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1301" y="711200"/>
          <a:ext cx="876300" cy="74079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</xdr:row>
      <xdr:rowOff>165101</xdr:rowOff>
    </xdr:from>
    <xdr:to>
      <xdr:col>1</xdr:col>
      <xdr:colOff>1105309</xdr:colOff>
      <xdr:row>8</xdr:row>
      <xdr:rowOff>796817</xdr:rowOff>
    </xdr:to>
    <xdr:pic>
      <xdr:nvPicPr>
        <xdr:cNvPr id="7" name="Picture 6" descr="Image result for g3 aqara">
          <a:extLst>
            <a:ext uri="{FF2B5EF4-FFF2-40B4-BE49-F238E27FC236}">
              <a16:creationId xmlns:a16="http://schemas.microsoft.com/office/drawing/2014/main" id="{2F8E27D7-7702-023A-4790-457CFBD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110" y="5557716"/>
          <a:ext cx="1016409" cy="61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117021</xdr:colOff>
      <xdr:row>3</xdr:row>
      <xdr:rowOff>322873</xdr:rowOff>
    </xdr:from>
    <xdr:to>
      <xdr:col>4</xdr:col>
      <xdr:colOff>459816</xdr:colOff>
      <xdr:row>3</xdr:row>
      <xdr:rowOff>630848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CB2DDFA-77DD-F3B5-DBA7-E088F712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118867" y="909027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</xdr:colOff>
      <xdr:row>5</xdr:row>
      <xdr:rowOff>530225</xdr:rowOff>
    </xdr:from>
    <xdr:to>
      <xdr:col>4</xdr:col>
      <xdr:colOff>472970</xdr:colOff>
      <xdr:row>5</xdr:row>
      <xdr:rowOff>835025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414E3B6-A161-4E1A-BB27-1D1756927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132021" y="3050687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295275</xdr:rowOff>
    </xdr:from>
    <xdr:to>
      <xdr:col>1</xdr:col>
      <xdr:colOff>1179009</xdr:colOff>
      <xdr:row>9</xdr:row>
      <xdr:rowOff>1084284</xdr:rowOff>
    </xdr:to>
    <xdr:pic>
      <xdr:nvPicPr>
        <xdr:cNvPr id="13" name="Picture 12" descr="Image result for google nest hub max">
          <a:extLst>
            <a:ext uri="{FF2B5EF4-FFF2-40B4-BE49-F238E27FC236}">
              <a16:creationId xmlns:a16="http://schemas.microsoft.com/office/drawing/2014/main" id="{56FC4226-DDEC-2BAA-7B56-5B57C7BD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385" y="6567121"/>
          <a:ext cx="1179009" cy="78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146050</xdr:colOff>
      <xdr:row>3</xdr:row>
      <xdr:rowOff>349250</xdr:rowOff>
    </xdr:from>
    <xdr:to>
      <xdr:col>5</xdr:col>
      <xdr:colOff>492020</xdr:colOff>
      <xdr:row>3</xdr:row>
      <xdr:rowOff>663575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B275B94-6389-410F-883D-4A121F0C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492750" y="920750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5</xdr:col>
      <xdr:colOff>149225</xdr:colOff>
      <xdr:row>6</xdr:row>
      <xdr:rowOff>352425</xdr:rowOff>
    </xdr:from>
    <xdr:to>
      <xdr:col>5</xdr:col>
      <xdr:colOff>492020</xdr:colOff>
      <xdr:row>6</xdr:row>
      <xdr:rowOff>666750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46A84FB-D33C-4025-8372-E413640A4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756763" y="4133117"/>
          <a:ext cx="342795" cy="311150"/>
        </a:xfrm>
        <a:prstGeom prst="rect">
          <a:avLst/>
        </a:prstGeom>
      </xdr:spPr>
    </xdr:pic>
    <xdr:clientData/>
  </xdr:twoCellAnchor>
  <xdr:twoCellAnchor editAs="oneCell">
    <xdr:from>
      <xdr:col>5</xdr:col>
      <xdr:colOff>149225</xdr:colOff>
      <xdr:row>7</xdr:row>
      <xdr:rowOff>352425</xdr:rowOff>
    </xdr:from>
    <xdr:to>
      <xdr:col>5</xdr:col>
      <xdr:colOff>492020</xdr:colOff>
      <xdr:row>7</xdr:row>
      <xdr:rowOff>666750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3E196E5-906E-467F-A3F1-2A4F0E238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756763" y="4992810"/>
          <a:ext cx="342795" cy="311150"/>
        </a:xfrm>
        <a:prstGeom prst="rect">
          <a:avLst/>
        </a:prstGeom>
      </xdr:spPr>
    </xdr:pic>
    <xdr:clientData/>
  </xdr:twoCellAnchor>
  <xdr:twoCellAnchor editAs="oneCell">
    <xdr:from>
      <xdr:col>5</xdr:col>
      <xdr:colOff>149225</xdr:colOff>
      <xdr:row>8</xdr:row>
      <xdr:rowOff>352425</xdr:rowOff>
    </xdr:from>
    <xdr:to>
      <xdr:col>5</xdr:col>
      <xdr:colOff>492020</xdr:colOff>
      <xdr:row>8</xdr:row>
      <xdr:rowOff>666750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42D6713-C41A-4F48-9A40-335D727F1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756763" y="5745040"/>
          <a:ext cx="342795" cy="311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107950</xdr:colOff>
      <xdr:row>3</xdr:row>
      <xdr:rowOff>342900</xdr:rowOff>
    </xdr:from>
    <xdr:to>
      <xdr:col>6</xdr:col>
      <xdr:colOff>453920</xdr:colOff>
      <xdr:row>3</xdr:row>
      <xdr:rowOff>650875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0B46988-347C-4002-988A-FFC8A7E02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064250" y="914400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6</xdr:row>
      <xdr:rowOff>342900</xdr:rowOff>
    </xdr:from>
    <xdr:to>
      <xdr:col>6</xdr:col>
      <xdr:colOff>453920</xdr:colOff>
      <xdr:row>6</xdr:row>
      <xdr:rowOff>650875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AD3F12B-887D-4853-A49A-023643F1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324356" y="4123592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7</xdr:row>
      <xdr:rowOff>342900</xdr:rowOff>
    </xdr:from>
    <xdr:to>
      <xdr:col>6</xdr:col>
      <xdr:colOff>453920</xdr:colOff>
      <xdr:row>7</xdr:row>
      <xdr:rowOff>650875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6DE4474-50ED-4D7F-87C8-C6F0315D0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324356" y="4983285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8</xdr:row>
      <xdr:rowOff>346075</xdr:rowOff>
    </xdr:from>
    <xdr:to>
      <xdr:col>6</xdr:col>
      <xdr:colOff>453920</xdr:colOff>
      <xdr:row>8</xdr:row>
      <xdr:rowOff>663575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04A803A-280A-4C23-8131-2A76A2D31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324356" y="5738690"/>
          <a:ext cx="342795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149225</xdr:colOff>
      <xdr:row>9</xdr:row>
      <xdr:rowOff>473075</xdr:rowOff>
    </xdr:from>
    <xdr:to>
      <xdr:col>6</xdr:col>
      <xdr:colOff>492020</xdr:colOff>
      <xdr:row>9</xdr:row>
      <xdr:rowOff>777875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18ED267-4FB4-48F8-97EA-C783D9DAF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362456" y="6744921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130175</xdr:colOff>
      <xdr:row>4</xdr:row>
      <xdr:rowOff>32483</xdr:rowOff>
    </xdr:from>
    <xdr:to>
      <xdr:col>1</xdr:col>
      <xdr:colOff>986692</xdr:colOff>
      <xdr:row>4</xdr:row>
      <xdr:rowOff>911293</xdr:rowOff>
    </xdr:to>
    <xdr:pic>
      <xdr:nvPicPr>
        <xdr:cNvPr id="23" name="Picture 22" descr="Image result for vayyar home">
          <a:extLst>
            <a:ext uri="{FF2B5EF4-FFF2-40B4-BE49-F238E27FC236}">
              <a16:creationId xmlns:a16="http://schemas.microsoft.com/office/drawing/2014/main" id="{5FC22BFD-A6BD-822D-1A57-281A0918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560" y="1585791"/>
          <a:ext cx="856517" cy="87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136769</xdr:colOff>
      <xdr:row>4</xdr:row>
      <xdr:rowOff>234461</xdr:rowOff>
    </xdr:from>
    <xdr:to>
      <xdr:col>5</xdr:col>
      <xdr:colOff>479564</xdr:colOff>
      <xdr:row>4</xdr:row>
      <xdr:rowOff>548786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629E96-5588-4ED1-A7BC-D74A9E600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744307" y="1787769"/>
          <a:ext cx="342795" cy="314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136769</xdr:colOff>
      <xdr:row>4</xdr:row>
      <xdr:rowOff>234461</xdr:rowOff>
    </xdr:from>
    <xdr:to>
      <xdr:col>6</xdr:col>
      <xdr:colOff>479564</xdr:colOff>
      <xdr:row>4</xdr:row>
      <xdr:rowOff>548786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F3FDB1C-DDF3-40BA-AF7B-1F66A610C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350000" y="1787769"/>
          <a:ext cx="342795" cy="314325"/>
        </a:xfrm>
        <a:prstGeom prst="rect">
          <a:avLst/>
        </a:prstGeom>
      </xdr:spPr>
    </xdr:pic>
    <xdr:clientData/>
  </xdr:twoCellAnchor>
  <xdr:twoCellAnchor editAs="oneCell">
    <xdr:from>
      <xdr:col>4</xdr:col>
      <xdr:colOff>206621</xdr:colOff>
      <xdr:row>17</xdr:row>
      <xdr:rowOff>81083</xdr:rowOff>
    </xdr:from>
    <xdr:to>
      <xdr:col>4</xdr:col>
      <xdr:colOff>549416</xdr:colOff>
      <xdr:row>17</xdr:row>
      <xdr:rowOff>395408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F778A50-1999-4931-92A1-7854DB996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208467" y="8873391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5</xdr:col>
      <xdr:colOff>235929</xdr:colOff>
      <xdr:row>17</xdr:row>
      <xdr:rowOff>74488</xdr:rowOff>
    </xdr:from>
    <xdr:to>
      <xdr:col>5</xdr:col>
      <xdr:colOff>588249</xdr:colOff>
      <xdr:row>17</xdr:row>
      <xdr:rowOff>379288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8D45900-A41B-4ECE-8C72-5EAF3E5DC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43467" y="8866796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206621</xdr:colOff>
      <xdr:row>17</xdr:row>
      <xdr:rowOff>81083</xdr:rowOff>
    </xdr:from>
    <xdr:to>
      <xdr:col>6</xdr:col>
      <xdr:colOff>549416</xdr:colOff>
      <xdr:row>17</xdr:row>
      <xdr:rowOff>395408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2E4CA635-D2C0-41B5-BB63-2D73BF2F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15236" y="8873391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235929</xdr:colOff>
      <xdr:row>17</xdr:row>
      <xdr:rowOff>74488</xdr:rowOff>
    </xdr:from>
    <xdr:to>
      <xdr:col>5</xdr:col>
      <xdr:colOff>588249</xdr:colOff>
      <xdr:row>17</xdr:row>
      <xdr:rowOff>379288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2A06A30-7D80-48EC-A188-4D3EB23E1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43467" y="8866796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203446</xdr:colOff>
      <xdr:row>17</xdr:row>
      <xdr:rowOff>84258</xdr:rowOff>
    </xdr:from>
    <xdr:to>
      <xdr:col>6</xdr:col>
      <xdr:colOff>549416</xdr:colOff>
      <xdr:row>17</xdr:row>
      <xdr:rowOff>395408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2604990-0825-43D7-8B2F-AF9D9B3ED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12061" y="8876566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239104</xdr:colOff>
      <xdr:row>18</xdr:row>
      <xdr:rowOff>15873</xdr:rowOff>
    </xdr:from>
    <xdr:to>
      <xdr:col>5</xdr:col>
      <xdr:colOff>588249</xdr:colOff>
      <xdr:row>18</xdr:row>
      <xdr:rowOff>320673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73B3F78-668A-4564-925F-D61AC581D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46642" y="9365027"/>
          <a:ext cx="345970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206621</xdr:colOff>
      <xdr:row>18</xdr:row>
      <xdr:rowOff>28818</xdr:rowOff>
    </xdr:from>
    <xdr:to>
      <xdr:col>6</xdr:col>
      <xdr:colOff>549416</xdr:colOff>
      <xdr:row>18</xdr:row>
      <xdr:rowOff>339968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9F976C7-A6C4-4E40-898D-F850FEFE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15236" y="9377972"/>
          <a:ext cx="342795" cy="307975"/>
        </a:xfrm>
        <a:prstGeom prst="rect">
          <a:avLst/>
        </a:prstGeom>
      </xdr:spPr>
    </xdr:pic>
    <xdr:clientData/>
  </xdr:twoCellAnchor>
  <xdr:twoCellAnchor editAs="oneCell">
    <xdr:from>
      <xdr:col>5</xdr:col>
      <xdr:colOff>234462</xdr:colOff>
      <xdr:row>19</xdr:row>
      <xdr:rowOff>68385</xdr:rowOff>
    </xdr:from>
    <xdr:to>
      <xdr:col>5</xdr:col>
      <xdr:colOff>586782</xdr:colOff>
      <xdr:row>19</xdr:row>
      <xdr:rowOff>376360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1A55204-DA0C-44ED-A0A7-6863FE16E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42000" y="9798539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68384</xdr:colOff>
      <xdr:row>19</xdr:row>
      <xdr:rowOff>254000</xdr:rowOff>
    </xdr:from>
    <xdr:to>
      <xdr:col>6</xdr:col>
      <xdr:colOff>263222</xdr:colOff>
      <xdr:row>19</xdr:row>
      <xdr:rowOff>434488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A21A47F-82C2-441F-A618-5798F6EEA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476999" y="9984154"/>
          <a:ext cx="191663" cy="170963"/>
        </a:xfrm>
        <a:prstGeom prst="rect">
          <a:avLst/>
        </a:prstGeom>
      </xdr:spPr>
    </xdr:pic>
    <xdr:clientData/>
  </xdr:twoCellAnchor>
  <xdr:twoCellAnchor editAs="oneCell">
    <xdr:from>
      <xdr:col>6</xdr:col>
      <xdr:colOff>312616</xdr:colOff>
      <xdr:row>19</xdr:row>
      <xdr:rowOff>234461</xdr:rowOff>
    </xdr:from>
    <xdr:to>
      <xdr:col>6</xdr:col>
      <xdr:colOff>510629</xdr:colOff>
      <xdr:row>19</xdr:row>
      <xdr:rowOff>414949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9612BAB-ABFE-4055-9BA4-0180D7ECF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721231" y="9964615"/>
          <a:ext cx="191663" cy="170963"/>
        </a:xfrm>
        <a:prstGeom prst="rect">
          <a:avLst/>
        </a:prstGeom>
      </xdr:spPr>
    </xdr:pic>
    <xdr:clientData/>
  </xdr:twoCellAnchor>
  <xdr:twoCellAnchor editAs="oneCell">
    <xdr:from>
      <xdr:col>6</xdr:col>
      <xdr:colOff>543170</xdr:colOff>
      <xdr:row>19</xdr:row>
      <xdr:rowOff>250093</xdr:rowOff>
    </xdr:from>
    <xdr:to>
      <xdr:col>6</xdr:col>
      <xdr:colOff>741183</xdr:colOff>
      <xdr:row>19</xdr:row>
      <xdr:rowOff>421056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3CB4B674-5479-46CD-A526-743E5355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951785" y="9980247"/>
          <a:ext cx="191663" cy="170963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254000</xdr:colOff>
      <xdr:row>21</xdr:row>
      <xdr:rowOff>244231</xdr:rowOff>
    </xdr:from>
    <xdr:to>
      <xdr:col>5</xdr:col>
      <xdr:colOff>606320</xdr:colOff>
      <xdr:row>21</xdr:row>
      <xdr:rowOff>549031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6E3A7E8-9E78-4C76-8B30-B62B85AC3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61538" y="10970846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</xdr:colOff>
      <xdr:row>21</xdr:row>
      <xdr:rowOff>244231</xdr:rowOff>
    </xdr:from>
    <xdr:to>
      <xdr:col>6</xdr:col>
      <xdr:colOff>606320</xdr:colOff>
      <xdr:row>21</xdr:row>
      <xdr:rowOff>548786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4BA9C2C-D46F-42E4-801F-2A039C747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62615" y="10970846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234461</xdr:colOff>
      <xdr:row>22</xdr:row>
      <xdr:rowOff>273539</xdr:rowOff>
    </xdr:from>
    <xdr:to>
      <xdr:col>5</xdr:col>
      <xdr:colOff>586781</xdr:colOff>
      <xdr:row>22</xdr:row>
      <xdr:rowOff>587864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DFDD3A7-E883-4660-92E9-D9B8AC84F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41999" y="11771924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234461</xdr:colOff>
      <xdr:row>22</xdr:row>
      <xdr:rowOff>273539</xdr:rowOff>
    </xdr:from>
    <xdr:to>
      <xdr:col>6</xdr:col>
      <xdr:colOff>586781</xdr:colOff>
      <xdr:row>22</xdr:row>
      <xdr:rowOff>587864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EA5B544-638B-4C95-BE1A-07BB11EF7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43076" y="11771924"/>
          <a:ext cx="342795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224692</xdr:colOff>
      <xdr:row>23</xdr:row>
      <xdr:rowOff>244230</xdr:rowOff>
    </xdr:from>
    <xdr:to>
      <xdr:col>5</xdr:col>
      <xdr:colOff>570662</xdr:colOff>
      <xdr:row>23</xdr:row>
      <xdr:rowOff>552205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E72A4126-E68E-4458-9EC1-28B994408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832230" y="12602307"/>
          <a:ext cx="345970" cy="307975"/>
        </a:xfrm>
        <a:prstGeom prst="rect">
          <a:avLst/>
        </a:prstGeom>
      </xdr:spPr>
    </xdr:pic>
    <xdr:clientData/>
  </xdr:twoCellAnchor>
  <xdr:twoCellAnchor editAs="oneCell">
    <xdr:from>
      <xdr:col>6</xdr:col>
      <xdr:colOff>224692</xdr:colOff>
      <xdr:row>23</xdr:row>
      <xdr:rowOff>244230</xdr:rowOff>
    </xdr:from>
    <xdr:to>
      <xdr:col>6</xdr:col>
      <xdr:colOff>570662</xdr:colOff>
      <xdr:row>23</xdr:row>
      <xdr:rowOff>552205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63EB7C1B-078F-4FD1-A144-EEC738EE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633307" y="12602307"/>
          <a:ext cx="345970" cy="307975"/>
        </a:xfrm>
        <a:prstGeom prst="rect">
          <a:avLst/>
        </a:prstGeom>
      </xdr:spPr>
    </xdr:pic>
    <xdr:clientData/>
  </xdr:twoCellAnchor>
  <xdr:twoCellAnchor editAs="oneCell">
    <xdr:from>
      <xdr:col>5</xdr:col>
      <xdr:colOff>175847</xdr:colOff>
      <xdr:row>24</xdr:row>
      <xdr:rowOff>283308</xdr:rowOff>
    </xdr:from>
    <xdr:to>
      <xdr:col>5</xdr:col>
      <xdr:colOff>531342</xdr:colOff>
      <xdr:row>24</xdr:row>
      <xdr:rowOff>591283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8B3EE234-2BA1-431F-ABC1-499A5257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5783385" y="13403385"/>
          <a:ext cx="345970" cy="307975"/>
        </a:xfrm>
        <a:prstGeom prst="rect">
          <a:avLst/>
        </a:prstGeom>
      </xdr:spPr>
    </xdr:pic>
    <xdr:clientData/>
  </xdr:twoCellAnchor>
  <xdr:twoCellAnchor editAs="oneCell">
    <xdr:from>
      <xdr:col>6</xdr:col>
      <xdr:colOff>175847</xdr:colOff>
      <xdr:row>24</xdr:row>
      <xdr:rowOff>283308</xdr:rowOff>
    </xdr:from>
    <xdr:to>
      <xdr:col>6</xdr:col>
      <xdr:colOff>531342</xdr:colOff>
      <xdr:row>24</xdr:row>
      <xdr:rowOff>591283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FDECB542-A8C6-4752-8C67-66E60F139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6584462" y="13403385"/>
          <a:ext cx="345970" cy="307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05F3-7D97-40D3-9002-C4F1EF45F92E}">
  <dimension ref="A1:G25"/>
  <sheetViews>
    <sheetView tabSelected="1" topLeftCell="A7" zoomScale="65" zoomScaleNormal="65" workbookViewId="0">
      <selection activeCell="E11" sqref="E11"/>
    </sheetView>
  </sheetViews>
  <sheetFormatPr defaultRowHeight="15" x14ac:dyDescent="0.25"/>
  <cols>
    <col min="1" max="1" width="25.7109375" customWidth="1"/>
    <col min="2" max="2" width="18.42578125" customWidth="1"/>
    <col min="3" max="4" width="15.28515625" style="2" customWidth="1"/>
    <col min="6" max="7" width="12" bestFit="1" customWidth="1"/>
  </cols>
  <sheetData>
    <row r="1" spans="1:7" x14ac:dyDescent="0.25">
      <c r="A1" t="s">
        <v>0</v>
      </c>
    </row>
    <row r="3" spans="1:7" s="4" customFormat="1" ht="18.75" x14ac:dyDescent="0.3">
      <c r="A3" s="5"/>
      <c r="B3" s="5"/>
      <c r="C3" s="6" t="s">
        <v>6</v>
      </c>
      <c r="D3" s="6" t="s">
        <v>7</v>
      </c>
      <c r="E3" s="5" t="s">
        <v>1</v>
      </c>
      <c r="F3" s="5" t="s">
        <v>2</v>
      </c>
      <c r="G3" s="5" t="s">
        <v>3</v>
      </c>
    </row>
    <row r="4" spans="1:7" ht="75.75" customHeight="1" x14ac:dyDescent="0.25">
      <c r="A4" s="7" t="s">
        <v>4</v>
      </c>
      <c r="B4" s="7"/>
      <c r="C4" s="8">
        <v>54</v>
      </c>
      <c r="D4" s="8">
        <v>69</v>
      </c>
      <c r="E4" s="7"/>
      <c r="F4" s="7"/>
      <c r="G4" s="7"/>
    </row>
    <row r="5" spans="1:7" ht="75.75" customHeight="1" x14ac:dyDescent="0.25">
      <c r="A5" s="7" t="s">
        <v>13</v>
      </c>
      <c r="B5" s="7"/>
      <c r="C5" s="8">
        <v>2100</v>
      </c>
      <c r="D5" s="8">
        <v>2500</v>
      </c>
      <c r="E5" s="7"/>
      <c r="F5" s="7"/>
      <c r="G5" s="7"/>
    </row>
    <row r="6" spans="1:7" ht="99" customHeight="1" x14ac:dyDescent="0.25">
      <c r="A6" s="7" t="s">
        <v>5</v>
      </c>
      <c r="B6" s="7"/>
      <c r="C6" s="8">
        <v>260</v>
      </c>
      <c r="D6" s="8">
        <v>329</v>
      </c>
      <c r="E6" s="7"/>
      <c r="F6" s="7"/>
      <c r="G6" s="7"/>
    </row>
    <row r="7" spans="1:7" ht="67.5" customHeight="1" x14ac:dyDescent="0.25">
      <c r="A7" s="7" t="s">
        <v>8</v>
      </c>
      <c r="B7" s="7"/>
      <c r="C7" s="8">
        <v>76</v>
      </c>
      <c r="D7" s="8">
        <v>99</v>
      </c>
      <c r="E7" s="7"/>
      <c r="F7" s="7"/>
      <c r="G7" s="7"/>
    </row>
    <row r="8" spans="1:7" ht="59.25" customHeight="1" x14ac:dyDescent="0.25">
      <c r="A8" s="7" t="s">
        <v>9</v>
      </c>
      <c r="B8" s="7"/>
      <c r="C8" s="8">
        <v>64</v>
      </c>
      <c r="D8" s="8">
        <v>89</v>
      </c>
      <c r="E8" s="7"/>
      <c r="F8" s="7"/>
      <c r="G8" s="7"/>
    </row>
    <row r="9" spans="1:7" ht="69" customHeight="1" x14ac:dyDescent="0.25">
      <c r="A9" s="7" t="s">
        <v>10</v>
      </c>
      <c r="B9" s="7"/>
      <c r="C9" s="8">
        <v>350</v>
      </c>
      <c r="D9" s="8">
        <v>499</v>
      </c>
      <c r="E9" s="7"/>
      <c r="F9" s="7"/>
      <c r="G9" s="7"/>
    </row>
    <row r="10" spans="1:7" ht="90.75" customHeight="1" x14ac:dyDescent="0.25">
      <c r="A10" s="7" t="s">
        <v>30</v>
      </c>
      <c r="B10" s="7"/>
      <c r="C10" s="8">
        <v>980</v>
      </c>
      <c r="D10" s="8">
        <v>1399</v>
      </c>
      <c r="E10" s="7"/>
      <c r="F10" s="7"/>
      <c r="G10" s="7"/>
    </row>
    <row r="11" spans="1:7" ht="21.75" customHeight="1" x14ac:dyDescent="0.25">
      <c r="A11" t="s">
        <v>11</v>
      </c>
      <c r="E11" s="12">
        <v>59</v>
      </c>
      <c r="F11" s="2">
        <v>69</v>
      </c>
      <c r="G11" s="2">
        <v>79</v>
      </c>
    </row>
    <row r="12" spans="1:7" ht="21" customHeight="1" x14ac:dyDescent="0.25">
      <c r="A12" t="s">
        <v>12</v>
      </c>
      <c r="E12" s="2">
        <f>D4+D6</f>
        <v>398</v>
      </c>
      <c r="F12" s="2">
        <f>(D4+D5+D7+D8+D9)</f>
        <v>3256</v>
      </c>
      <c r="G12" s="2">
        <f>(D4+(D5*3)+D7+D8+D9+D10)</f>
        <v>9655</v>
      </c>
    </row>
    <row r="13" spans="1:7" x14ac:dyDescent="0.25">
      <c r="A13" t="s">
        <v>14</v>
      </c>
      <c r="E13" s="10" t="s">
        <v>15</v>
      </c>
    </row>
    <row r="14" spans="1:7" x14ac:dyDescent="0.25">
      <c r="E14" s="11" t="s">
        <v>16</v>
      </c>
    </row>
    <row r="15" spans="1:7" x14ac:dyDescent="0.25">
      <c r="A15" t="s">
        <v>17</v>
      </c>
      <c r="E15" s="10"/>
      <c r="F15" s="3">
        <f>F12/12</f>
        <v>271.33333333333331</v>
      </c>
      <c r="G15" s="3">
        <f>G12/12</f>
        <v>804.58333333333337</v>
      </c>
    </row>
    <row r="16" spans="1:7" x14ac:dyDescent="0.25">
      <c r="A16" t="s">
        <v>18</v>
      </c>
      <c r="E16" s="11">
        <f>E11+E12</f>
        <v>457</v>
      </c>
      <c r="F16" s="9">
        <f>F11+F15</f>
        <v>340.33333333333331</v>
      </c>
      <c r="G16" s="9">
        <f>G11+G15</f>
        <v>883.58333333333337</v>
      </c>
    </row>
    <row r="18" spans="1:7" ht="43.5" customHeight="1" x14ac:dyDescent="0.25">
      <c r="A18" t="s">
        <v>19</v>
      </c>
      <c r="E18" s="2"/>
      <c r="F18" s="2"/>
      <c r="G18" s="2"/>
    </row>
    <row r="19" spans="1:7" ht="30" x14ac:dyDescent="0.25">
      <c r="A19" s="1" t="s">
        <v>20</v>
      </c>
      <c r="E19" s="2" t="s">
        <v>21</v>
      </c>
      <c r="F19" s="2"/>
      <c r="G19" s="2"/>
    </row>
    <row r="20" spans="1:7" ht="38.25" customHeight="1" x14ac:dyDescent="0.25">
      <c r="A20" t="s">
        <v>22</v>
      </c>
      <c r="E20" s="2" t="s">
        <v>23</v>
      </c>
      <c r="F20" s="2"/>
      <c r="G20" s="2"/>
    </row>
    <row r="21" spans="1:7" ht="39.75" customHeight="1" x14ac:dyDescent="0.25">
      <c r="A21" t="s">
        <v>24</v>
      </c>
      <c r="E21" s="2" t="s">
        <v>23</v>
      </c>
      <c r="F21" s="2" t="s">
        <v>25</v>
      </c>
      <c r="G21" s="2" t="s">
        <v>26</v>
      </c>
    </row>
    <row r="22" spans="1:7" ht="60.75" customHeight="1" x14ac:dyDescent="0.25">
      <c r="A22" s="1" t="s">
        <v>27</v>
      </c>
      <c r="E22" s="2"/>
      <c r="F22" s="2"/>
      <c r="G22" s="2"/>
    </row>
    <row r="23" spans="1:7" ht="67.5" customHeight="1" x14ac:dyDescent="0.25">
      <c r="A23" s="1" t="s">
        <v>28</v>
      </c>
      <c r="E23" s="2"/>
      <c r="F23" s="2"/>
      <c r="G23" s="2"/>
    </row>
    <row r="24" spans="1:7" ht="60" x14ac:dyDescent="0.25">
      <c r="A24" s="1" t="s">
        <v>29</v>
      </c>
      <c r="E24" s="2"/>
      <c r="F24" s="2"/>
      <c r="G24" s="2"/>
    </row>
    <row r="25" spans="1:7" ht="75" x14ac:dyDescent="0.25">
      <c r="A25" s="1" t="s">
        <v>31</v>
      </c>
      <c r="E25" s="2"/>
      <c r="F25" s="2"/>
      <c r="G25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45341F1CCD44BBD8D2796764D427E" ma:contentTypeVersion="13" ma:contentTypeDescription="Create a new document." ma:contentTypeScope="" ma:versionID="5a9c4d69f0706c83b1c91ae1bf91cbb7">
  <xsd:schema xmlns:xsd="http://www.w3.org/2001/XMLSchema" xmlns:xs="http://www.w3.org/2001/XMLSchema" xmlns:p="http://schemas.microsoft.com/office/2006/metadata/properties" xmlns:ns3="cf13a711-6172-4bf9-8b1e-0f6f77940891" xmlns:ns4="cb5225da-f5ad-4c39-8bd2-545ddd72f452" targetNamespace="http://schemas.microsoft.com/office/2006/metadata/properties" ma:root="true" ma:fieldsID="b8be8f2f9fed9d0499665db37cc5b1cb" ns3:_="" ns4:_="">
    <xsd:import namespace="cf13a711-6172-4bf9-8b1e-0f6f77940891"/>
    <xsd:import namespace="cb5225da-f5ad-4c39-8bd2-545ddd72f4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3a711-6172-4bf9-8b1e-0f6f779408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225da-f5ad-4c39-8bd2-545ddd72f4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73170-44D4-421C-8F51-C0DA49114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13a711-6172-4bf9-8b1e-0f6f77940891"/>
    <ds:schemaRef ds:uri="cb5225da-f5ad-4c39-8bd2-545ddd72f4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36EE8-A188-4403-AF4B-2B6792824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D7B443-206D-4E55-8D2B-0D2884C26E0A}">
  <ds:schemaRefs>
    <ds:schemaRef ds:uri="http://purl.org/dc/elements/1.1/"/>
    <ds:schemaRef ds:uri="http://schemas.microsoft.com/office/2006/metadata/properties"/>
    <ds:schemaRef ds:uri="cb5225da-f5ad-4c39-8bd2-545ddd72f452"/>
    <ds:schemaRef ds:uri="http://purl.org/dc/terms/"/>
    <ds:schemaRef ds:uri="http://schemas.openxmlformats.org/package/2006/metadata/core-properties"/>
    <ds:schemaRef ds:uri="cf13a711-6172-4bf9-8b1e-0f6f7794089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 Admin</dc:creator>
  <cp:lastModifiedBy>Sunny Lim</cp:lastModifiedBy>
  <dcterms:created xsi:type="dcterms:W3CDTF">2022-05-10T05:47:14Z</dcterms:created>
  <dcterms:modified xsi:type="dcterms:W3CDTF">2022-05-10T09:23:08Z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0x010100B8245341F1CCD44BBD8D2796764D427E</vt:lpwstr>
  </property>
</Properties>
</file>